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5" yWindow="-105" windowWidth="23250" windowHeight="12450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<sst xmlns="http://schemas.openxmlformats.org/spreadsheetml/2006/main" count="67" uniqueCount="65">
  <si>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</si>
  <si>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</si>
  <si>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</si>
  <si>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</si>
  <si>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</si>
  <si>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</si>
  <si>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</si>
  <si>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</si>
  <si>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</si>
  <si>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</si>
  <si>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</si>
  <si>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</si>
  <si>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</si>
  <si>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</si>
  <si>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</si>
  <si>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</si>
  <si>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</si>
  <si>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</si>
  <si>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</si>
  <si>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</si>
  <si>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</si>
  <si>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</si>
  <si>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</si>
  <si>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</si>
  <si>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</si>
  <si>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</si>
  <si>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</si>
  <si>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</si>
  <si>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</si>
  <si>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</si>
  <si>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</si>
  <si>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</si>
  <si>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</si>
  <si>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</si>
  <si>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</si>
  <si>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</si>
  <si>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</si>
  <si>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</si>
  <si>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</si>
  <si>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</si>
  <si>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</si>
  <si>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</si>
  <si>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</si>
  <si>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</si>
  <si>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</si>
  <si>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</si>
  <si>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</si>
  <si>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</si>
  <si>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</si>
  <si>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</si>
  <si>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</si>
  <si>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</si>
  <si>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</si>
  <si>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</si>
  <si>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</si>
  <si>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</si>
  <si>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>20XX</t>
  </si>
  <si>
    <t>“Bajo protesta de decir verdad declaramos que los Estados Financieros y sus notas, son razonablemente correctos y son responsabilidad del emisor.”</t>
  </si>
  <si>
    <t>JUNTA MUNICIPAL DE AGUA Y SANEAMIENTO DE JUAREZ</t>
  </si>
  <si>
    <t>Del 01 de enero al 31 de diciembre de 2024 y del 01 de enero al 31 de diciembre de 2023</t>
  </si>
  <si>
    <t>L.C.  SERGIO NEVÁREZ RODRÍGUEZ</t>
  </si>
  <si>
    <t>C.P.C. MIGUEL GARCÍA SPÍNDOLA</t>
  </si>
  <si>
    <t>DIRECTOR EJECUTIVO</t>
  </si>
  <si>
    <t>DIRECTOR FINANCIERO</t>
  </si>
  <si>
    <t>JUNTA MUNICIPAL DE AGUA Y SANEAMIENTO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</si>
</sst>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topLeftCell="A37" zoomScale="80" zoomScaleNormal="80" workbookViewId="0">
      <selection activeCell="F68" sqref="F68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5" width="21.85546875" style="27" customWidth="1"/>
    <col min="6" max="6" width="19.1406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58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59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56</v>
      </c>
      <c r="F5" s="14" t="s">
        <v>56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3555935033</v>
      </c>
      <c r="F7" s="17">
        <f>SUM(F8:F14)</f>
        <v>3244945251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46201278</v>
      </c>
      <c r="F10" s="19">
        <v>46378880</v>
      </c>
    </row>
    <row r="11" spans="2:6" ht="14.65" customHeight="1" x14ac:dyDescent="0.2">
      <c r="B11" s="18" t="s">
        <v>6</v>
      </c>
      <c r="C11" s="5"/>
      <c r="D11" s="5"/>
      <c r="E11" s="11">
        <v>3461590294</v>
      </c>
      <c r="F11" s="19">
        <v>3147067112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48143461</v>
      </c>
      <c r="F13" s="19">
        <v>51499259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140564943</v>
      </c>
      <c r="F15" s="17">
        <f>SUM(F16:F17)</f>
        <v>74672509</v>
      </c>
    </row>
    <row r="16" spans="2:6" ht="24.75" customHeight="1" x14ac:dyDescent="0.2">
      <c r="B16" s="48" t="s">
        <v>11</v>
      </c>
      <c r="C16" s="49"/>
      <c r="D16" s="49"/>
      <c r="E16" s="11">
        <v>140564943</v>
      </c>
      <c r="F16" s="19">
        <v>74672509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119903079</v>
      </c>
      <c r="F18" s="17">
        <f>SUM(F19:F23)</f>
        <v>152397292</v>
      </c>
    </row>
    <row r="19" spans="2:6" ht="14.65" customHeight="1" x14ac:dyDescent="0.2">
      <c r="B19" s="18" t="s">
        <v>14</v>
      </c>
      <c r="C19" s="9"/>
      <c r="D19" s="9"/>
      <c r="E19" s="11">
        <v>113823833</v>
      </c>
      <c r="F19" s="19">
        <v>143637520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6079246</v>
      </c>
      <c r="F23" s="19">
        <v>8759772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3816403055</v>
      </c>
      <c r="F25" s="17">
        <f>SUM(F18,F15,F7)</f>
        <v>3472015052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2189894398</v>
      </c>
      <c r="F28" s="17">
        <f>SUM(F29:F31)</f>
        <v>1985167793</v>
      </c>
    </row>
    <row r="29" spans="2:6" x14ac:dyDescent="0.2">
      <c r="B29" s="18" t="s">
        <v>22</v>
      </c>
      <c r="C29" s="9"/>
      <c r="D29" s="9"/>
      <c r="E29" s="11">
        <v>932955811</v>
      </c>
      <c r="F29" s="19">
        <v>857406543</v>
      </c>
    </row>
    <row r="30" spans="2:6" x14ac:dyDescent="0.2">
      <c r="B30" s="18" t="s">
        <v>23</v>
      </c>
      <c r="C30" s="9"/>
      <c r="D30" s="9"/>
      <c r="E30" s="11">
        <v>256218426</v>
      </c>
      <c r="F30" s="19">
        <v>227335185</v>
      </c>
    </row>
    <row r="31" spans="2:6" x14ac:dyDescent="0.2">
      <c r="B31" s="18" t="s">
        <v>24</v>
      </c>
      <c r="C31" s="9"/>
      <c r="D31" s="9"/>
      <c r="E31" s="11">
        <v>1000720161</v>
      </c>
      <c r="F31" s="19">
        <v>900426065</v>
      </c>
    </row>
    <row r="32" spans="2:6" ht="15" customHeight="1" x14ac:dyDescent="0.2">
      <c r="B32" s="20" t="s">
        <v>25</v>
      </c>
      <c r="C32" s="8"/>
      <c r="D32" s="8"/>
      <c r="E32" s="4">
        <f>SUM(E33:E41)</f>
        <v>191028428</v>
      </c>
      <c r="F32" s="17">
        <f>SUM(F33:F41)</f>
        <v>158511753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0</v>
      </c>
      <c r="F34" s="19">
        <v>0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1666069</v>
      </c>
      <c r="F36" s="19">
        <v>953437</v>
      </c>
    </row>
    <row r="37" spans="2:6" x14ac:dyDescent="0.2">
      <c r="B37" s="35" t="s">
        <v>30</v>
      </c>
      <c r="C37" s="36"/>
      <c r="D37" s="36"/>
      <c r="E37" s="11">
        <v>168269182</v>
      </c>
      <c r="F37" s="19">
        <v>151740581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21093177</v>
      </c>
      <c r="F40" s="19">
        <v>5817735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178100714</v>
      </c>
      <c r="F42" s="17">
        <f>SUM(F43:F45)</f>
        <v>162685251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178100714</v>
      </c>
      <c r="F44" s="19">
        <v>162685251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233213805</v>
      </c>
      <c r="F52" s="17">
        <f>SUM(F53:F56)</f>
        <v>185292096</v>
      </c>
    </row>
    <row r="53" spans="1:6" ht="15" customHeight="1" x14ac:dyDescent="0.2">
      <c r="B53" s="35" t="s">
        <v>45</v>
      </c>
      <c r="C53" s="36"/>
      <c r="D53" s="36"/>
      <c r="E53" s="11">
        <v>233213805</v>
      </c>
      <c r="F53" s="19">
        <v>185292096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2792237345</v>
      </c>
      <c r="F60" s="17">
        <f>SUM(F57,F52,F46,F42,F28,F32)</f>
        <v>2491656893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1024165710</v>
      </c>
      <c r="F62" s="17">
        <f>F25-F60</f>
        <v>980358159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57</v>
      </c>
    </row>
    <row r="66" spans="2:6" s="30" customFormat="1" x14ac:dyDescent="0.2">
      <c r="B66" s="31" t="s">
        <v>55</v>
      </c>
    </row>
    <row r="67" spans="2:6" s="30" customFormat="1" ht="37.5" customHeight="1" x14ac:dyDescent="0.2"/>
    <row r="68" spans="2:6" s="30" customFormat="1" ht="24" customHeight="1" x14ac:dyDescent="0.2"/>
    <row r="69" spans="2:6" s="30" customFormat="1" x14ac:dyDescent="0.2">
      <c r="B69" s="50" t="s">
        <v>60</v>
      </c>
      <c r="C69" s="51"/>
      <c r="D69" s="51" t="s">
        <v>61</v>
      </c>
      <c r="E69" s="52"/>
      <c r="F69" s="52"/>
    </row>
    <row r="70" spans="2:6" s="30" customFormat="1" x14ac:dyDescent="0.2">
      <c r="B70" s="52" t="s">
        <v>62</v>
      </c>
      <c r="C70" s="52"/>
      <c r="D70" s="52" t="s">
        <v>63</v>
      </c>
      <c r="E70" s="52"/>
      <c r="F70" s="52"/>
    </row>
    <row r="71" spans="2:6" s="30" customFormat="1" x14ac:dyDescent="0.2">
      <c r="B71" s="52" t="s">
        <v>64</v>
      </c>
      <c r="C71" s="52"/>
      <c r="D71" s="52" t="s">
        <v>64</v>
      </c>
      <c r="E71" s="52"/>
      <c r="F71" s="52"/>
    </row>
    <row r="72" spans="2:6" s="30" customFormat="1" x14ac:dyDescent="0.2"/>
    <row r="73" spans="2:6" s="30" customFormat="1" x14ac:dyDescent="0.2"/>
    <row r="74" spans="2:6" s="30" customFormat="1" x14ac:dyDescent="0.2"/>
    <row r="75" spans="2:6" s="30" customFormat="1" x14ac:dyDescent="0.2"/>
    <row r="76" spans="2:6" s="30" customFormat="1" x14ac:dyDescent="0.2"/>
    <row r="77" spans="2:6" s="30" customFormat="1" x14ac:dyDescent="0.2"/>
    <row r="78" spans="2:6" s="30" customFormat="1" x14ac:dyDescent="0.2"/>
    <row r="79" spans="2:6" s="30" customFormat="1" x14ac:dyDescent="0.2"/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Aida Rascon Dominguez</cp:lastModifiedBy>
  <dcterms:created xsi:type="dcterms:W3CDTF">2019-12-03T18:18:01Z</dcterms:created>
  <dcterms:modified xsi:type="dcterms:W3CDTF">2025-01-28T20:39:44Z</dcterms:modified>
</cp:coreProperties>
</file>